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<sst xmlns="http://schemas.openxmlformats.org/spreadsheetml/2006/main" count="256" uniqueCount="151">
  <si>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</si>
  <si>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</si>
  <si>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</si>
  <si>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</si>
  <si>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</si>
  <si>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</si>
  <si>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</si>
  <si>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</si>
  <si>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</si>
  <si>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</si>
  <si>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</si>
  <si>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</si>
  <si>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</si>
  <si>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</si>
  <si>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</si>
  <si>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</si>
  <si>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</si>
  <si>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</si>
  <si>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</si>
  <si>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</si>
  <si>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</si>
  <si>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</si>
  <si>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</si>
  <si>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</si>
  <si>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</si>
  <si>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</si>
  <si>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</si>
  <si>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</si>
  <si>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</si>
  <si>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</si>
  <si>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</si>
  <si>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</si>
  <si>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</si>
  <si>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</si>
  <si>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</si>
  <si>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</si>
  <si>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</si>
  <si>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</si>
  <si>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</si>
  <si>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</si>
  <si>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</si>
  <si>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</si>
  <si>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</si>
  <si>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</si>
  <si>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</si>
  <si>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</si>
  <si>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</si>
  <si>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</si>
  <si>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</si>
  <si>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</si>
  <si>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</si>
  <si>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</si>
  <si>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</si>
  <si>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</si>
  <si>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</si>
  <si>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</si>
  <si>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</si>
  <si>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</si>
  <si>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</si>
  <si>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</si>
  <si>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</si>
  <si>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</si>
  <si>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</si>
  <si>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</si>
  <si>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</si>
  <si>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</si>
  <si>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</si>
  <si>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</si>
  <si>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</si>
  <si>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</si>
  <si>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</si>
  <si>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</si>
  <si>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</si>
  <si>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</si>
  <si>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</si>
  <si>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</si>
  <si>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</si>
  <si>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</si>
  <si>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</si>
  <si>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</si>
  <si>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</si>
  <si>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</si>
  <si>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</si>
  <si>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</si>
  <si>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</si>
  <si>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</si>
  <si>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</si>
  <si>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</si>
  <si>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</si>
  <si>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</si>
  <si>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</si>
  <si>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</si>
  <si>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</si>
  <si>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</si>
  <si>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</si>
  <si>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</si>
  <si>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</si>
  <si>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</si>
  <si>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</si>
  <si>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</si>
  <si>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</si>
  <si>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</si>
  <si>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</si>
  <si>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</si>
  <si>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</si>
  <si>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</si>
  <si>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</si>
  <si>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</si>
  <si>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</si>
  <si>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</si>
  <si>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</si>
  <si>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</si>
  <si>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</si>
  <si>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</si>
  <si>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</si>
  <si>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</si>
  <si>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</si>
  <si>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</si>
  <si>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</si>
  <si>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</si>
  <si>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</si>
  <si>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</si>
  <si>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</si>
  <si>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</si>
  <si>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</si>
  <si>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</si>
  <si>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</si>
  <si>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</si>
  <si>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</si>
  <si>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</si>
  <si>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</si>
  <si>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</si>
  <si>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</si>
  <si>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</si>
  <si>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</si>
  <si>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</si>
  <si>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</si>
  <si>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</si>
  <si>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</si>
  <si>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</si>
  <si>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</si>
  <si>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LGU_Medellin, Poblacion, Medellin, Cebu</t>
  </si>
  <si>
    <t>Tracy Kathleen Ursal</t>
  </si>
  <si>
    <t>Noreen Goco</t>
  </si>
  <si>
    <t>Leo Espinosa</t>
  </si>
  <si>
    <t>New Member</t>
  </si>
  <si>
    <t>Pres. Joselito Yurag</t>
  </si>
  <si>
    <t>Donation and Cash Prizes</t>
  </si>
  <si>
    <t>Residents and Constituents</t>
  </si>
  <si>
    <t>AUGUST, 2019</t>
  </si>
  <si>
    <t>SEPTEMBER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</si>
</sst>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4" zoomScale="110" zoomScaleNormal="200" zoomScalePageLayoutView="110" workbookViewId="0">
      <selection activeCell="P15" sqref="P15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149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150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43706</v>
      </c>
      <c r="C11" s="152"/>
      <c r="D11" s="112">
        <v>25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43706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3"/>
      <c r="P19" s="45" t="s">
        <v>141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 t="s">
        <v>142</v>
      </c>
      <c r="C37" s="192"/>
      <c r="D37" s="192"/>
      <c r="E37" s="192"/>
      <c r="F37" s="192"/>
      <c r="G37" s="193"/>
      <c r="H37" s="118" t="s">
        <v>145</v>
      </c>
      <c r="I37" s="118"/>
      <c r="J37" s="118"/>
      <c r="K37" s="118"/>
      <c r="L37" s="118"/>
      <c r="M37" s="118" t="s">
        <v>146</v>
      </c>
      <c r="N37" s="118"/>
      <c r="O37" s="118"/>
      <c r="P37" s="119"/>
    </row>
    <row r="38" spans="1:16" s="39" customFormat="1" ht="12.75" customHeight="1">
      <c r="A38" s="40">
        <v>2</v>
      </c>
      <c r="B38" s="194" t="s">
        <v>143</v>
      </c>
      <c r="C38" s="195"/>
      <c r="D38" s="195"/>
      <c r="E38" s="195"/>
      <c r="F38" s="195"/>
      <c r="G38" s="196"/>
      <c r="H38" s="120" t="s">
        <v>145</v>
      </c>
      <c r="I38" s="120"/>
      <c r="J38" s="120"/>
      <c r="K38" s="120"/>
      <c r="L38" s="120"/>
      <c r="M38" s="120" t="s">
        <v>146</v>
      </c>
      <c r="N38" s="120"/>
      <c r="O38" s="120"/>
      <c r="P38" s="121"/>
    </row>
    <row r="39" spans="1:16" s="39" customFormat="1" ht="12.75" customHeight="1">
      <c r="A39" s="40">
        <v>3</v>
      </c>
      <c r="B39" s="194" t="s">
        <v>144</v>
      </c>
      <c r="C39" s="195"/>
      <c r="D39" s="195"/>
      <c r="E39" s="195"/>
      <c r="F39" s="195"/>
      <c r="G39" s="196"/>
      <c r="H39" s="120" t="s">
        <v>145</v>
      </c>
      <c r="I39" s="120"/>
      <c r="J39" s="120"/>
      <c r="K39" s="120"/>
      <c r="L39" s="120"/>
      <c r="M39" s="120" t="s">
        <v>146</v>
      </c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10" zoomScaleNormal="200" zoomScalePageLayoutView="110" workbookViewId="0">
      <selection activeCell="O6" sqref="O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AUGUST, 2019</v>
      </c>
      <c r="U3" s="254"/>
      <c r="V3" s="254"/>
      <c r="W3" s="280" t="str">
        <f>'Summary of Activities'!O8</f>
        <v>SEPTEMBER 15, 2019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43706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>
        <v>150</v>
      </c>
      <c r="S6" s="49">
        <v>5</v>
      </c>
      <c r="T6" s="52">
        <v>5000</v>
      </c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148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150</v>
      </c>
      <c r="G52" s="274"/>
      <c r="H52" s="273">
        <f>S6+S11+S16+S21+S26+S31+S36+S41</f>
        <v>5</v>
      </c>
      <c r="I52" s="274"/>
      <c r="J52" s="256">
        <f>T6+T11+T16+T21+T26+T31+T36+T41</f>
        <v>5000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>
        <f>SUM(H47:I52)</f>
        <v>5</v>
      </c>
      <c r="I54" s="262"/>
      <c r="J54" s="258">
        <f>SUM(J47:L52)</f>
        <v>5000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2019-09-16T01:04:03Z</dcterms:modified>
</cp:coreProperties>
</file>